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ME-31\UserShares\JanaKocova\Dokumenty\příspěvky města\2019\"/>
    </mc:Choice>
  </mc:AlternateContent>
  <xr:revisionPtr revIDLastSave="0" documentId="8_{1DBF07A7-0B83-4A44-A67E-76691F4B1C82}" xr6:coauthVersionLast="40" xr6:coauthVersionMax="40" xr10:uidLastSave="{00000000-0000-0000-0000-000000000000}"/>
  <bookViews>
    <workbookView xWindow="1428" yWindow="1428" windowWidth="17280" windowHeight="10044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E4" i="1" s="1"/>
  <c r="F50" i="1" l="1"/>
  <c r="E5" i="1" s="1"/>
  <c r="F61" i="1"/>
  <c r="E6" i="1" s="1"/>
  <c r="E7" i="1" l="1"/>
</calcChain>
</file>

<file path=xl/sharedStrings.xml><?xml version="1.0" encoding="utf-8"?>
<sst xmlns="http://schemas.openxmlformats.org/spreadsheetml/2006/main" count="164" uniqueCount="80">
  <si>
    <t>SOŠ a SOU technické Třemošnice</t>
  </si>
  <si>
    <t>Svaz měst a obcí</t>
  </si>
  <si>
    <t>Mikroregion Chrudimsko</t>
  </si>
  <si>
    <t>Městská nemocnice Čáslav</t>
  </si>
  <si>
    <t>Spotovní unie Chrudimska,CR</t>
  </si>
  <si>
    <t>Čwachták Třemošnice</t>
  </si>
  <si>
    <t>Město Chrudim - MŠ spis.služba+SMS</t>
  </si>
  <si>
    <t>IČ</t>
  </si>
  <si>
    <t>Nemocnice Pckého kraje - Nemocnice CR</t>
  </si>
  <si>
    <t>Automotoklub Třemošnice</t>
  </si>
  <si>
    <t>ŽSK Třemošnice, oddíl kopané</t>
  </si>
  <si>
    <t>ŽSK Třemošnice, oddíl sportu pro všechny</t>
  </si>
  <si>
    <t>ŽSK Třemošnice, cyklotur. oddíl</t>
  </si>
  <si>
    <t>ŽSK Třemošnice, oddíl florbalu</t>
  </si>
  <si>
    <t>ŽSK Třemošnice, volejbalový oddíl</t>
  </si>
  <si>
    <t>Karate Klub Lichnice, Třemošnice</t>
  </si>
  <si>
    <t>Spolek Závraťáci</t>
  </si>
  <si>
    <t>04337948</t>
  </si>
  <si>
    <t>00873764</t>
  </si>
  <si>
    <t>Rodinné centrum Třemánek</t>
  </si>
  <si>
    <t>01344455</t>
  </si>
  <si>
    <t>00270211</t>
  </si>
  <si>
    <t>SDH Třemošnice (soustředění ml. hasičů, 15.000 Kč, činnost 50.000 Kč)</t>
  </si>
  <si>
    <t>KONTAKT Ústí n.Orlicí</t>
  </si>
  <si>
    <t>Mikroregion Železné hory, Ronov n.D.</t>
  </si>
  <si>
    <t>Občanské sdružení Aviatik, Třemošnice</t>
  </si>
  <si>
    <t>Žadatel</t>
  </si>
  <si>
    <t xml:space="preserve">Požadovaná částka </t>
  </si>
  <si>
    <t>Oblastní charita Pardubice</t>
  </si>
  <si>
    <t>46492160</t>
  </si>
  <si>
    <t>ZO Český svaz včelařů, Ronov n.D.</t>
  </si>
  <si>
    <t>Rehabilitační a ošetřovatelská péče dr. Svobody, Rabštejnská Lhota</t>
  </si>
  <si>
    <t>28830458</t>
  </si>
  <si>
    <t>Vaňhát Marcel - Třemošnický hokejový klub</t>
  </si>
  <si>
    <t>SOŠ a SOU technické Třemošnice - GO kurz</t>
  </si>
  <si>
    <t xml:space="preserve">Dar; dotace; smluvní příspěvek </t>
  </si>
  <si>
    <t>Novotná Eva, Třemošnice - Div.ochot.soubor</t>
  </si>
  <si>
    <t>RADA MĚSTA</t>
  </si>
  <si>
    <t>KULTURNÍ KOMISE</t>
  </si>
  <si>
    <t>SPORTOVNÍ KOMISE</t>
  </si>
  <si>
    <t>Čtyřlístek Třemošnice (činnost)</t>
  </si>
  <si>
    <t>Čtyřlístek Třemošnice (folk; tábor)</t>
  </si>
  <si>
    <t>SPORT KIDS, Třemošnice - tenis</t>
  </si>
  <si>
    <t>48950165</t>
  </si>
  <si>
    <t>25257005</t>
  </si>
  <si>
    <t>00179230</t>
  </si>
  <si>
    <t>Celková částka:</t>
  </si>
  <si>
    <t>sport:</t>
  </si>
  <si>
    <t>kultura:</t>
  </si>
  <si>
    <t>rada:</t>
  </si>
  <si>
    <t>Celkem</t>
  </si>
  <si>
    <t>dotace</t>
  </si>
  <si>
    <t xml:space="preserve">dar </t>
  </si>
  <si>
    <t>dar</t>
  </si>
  <si>
    <t>sml. přísp.</t>
  </si>
  <si>
    <t>Farní charita Chrudim</t>
  </si>
  <si>
    <t>43498485</t>
  </si>
  <si>
    <t>nevyčerpáno</t>
  </si>
  <si>
    <t>03571335</t>
  </si>
  <si>
    <t>Schválená částka</t>
  </si>
  <si>
    <t>Rozdělení finančních příspěvků na rok 2019</t>
  </si>
  <si>
    <t>SHM Klub Třemošnice - Mgr. Blažková (tábor)</t>
  </si>
  <si>
    <t>SHM Klub Třemošnice - Mgr. Blažková (činnost)</t>
  </si>
  <si>
    <t>Tomišková Eva, Třemošnice - Klub důchodců (setkání seniorů)</t>
  </si>
  <si>
    <t>Tomišková Eva, Třemošnice - Klub důchodců (zájezd)</t>
  </si>
  <si>
    <t>Benediktus, Chotěboř (1 osoba)</t>
  </si>
  <si>
    <t>Domov u fontány, Přelouč (1 osoba)</t>
  </si>
  <si>
    <t>Domov pro seniory, Heř.Městec (1 osoba)</t>
  </si>
  <si>
    <t>Most do života, Pardubice (1 osoba)</t>
  </si>
  <si>
    <t>Domov pod Kuňkou, Ráby (1 osoba)</t>
  </si>
  <si>
    <t>Sanatorium Topas, Škvorec, Seč (1 osoba)</t>
  </si>
  <si>
    <t>Domov seniorů, Seč (1 osoba)</t>
  </si>
  <si>
    <t>Vysočinské nem., Humpolec, Háje (1 osoba)</t>
  </si>
  <si>
    <t>Psychiatr. nemocnice Havl. Brod (1 osoba)</t>
  </si>
  <si>
    <t>Rada/ Zast.</t>
  </si>
  <si>
    <t>R</t>
  </si>
  <si>
    <t>Z</t>
  </si>
  <si>
    <t>Schváleno v Zastupitelstvu města dne 20.2.2019, usnesení č. 10/2019, 11/2019, 12/2019, 13/2019, 14/2019</t>
  </si>
  <si>
    <t>Schváleno v Radě města dne 11.2.2019, usnesení č. 34/2019</t>
  </si>
  <si>
    <t>Mgr. Jan Rýdlo, Nasavrky (Běh Lidice - Ležáky)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</si>
</sst>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4" fontId="4" fillId="0" borderId="0" xfId="0" applyNumberFormat="1" applyFont="1"/>
    <xf numFmtId="0" fontId="1" fillId="0" borderId="4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" fontId="1" fillId="0" borderId="0" xfId="0" applyNumberFormat="1" applyFont="1"/>
    <xf numFmtId="4" fontId="1" fillId="0" borderId="5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49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0" xfId="0" applyFont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>
      <selection activeCell="C16" sqref="C16"/>
    </sheetView>
  </sheetViews>
  <sheetFormatPr defaultColWidth="9.109375" defaultRowHeight="13.8" x14ac:dyDescent="0.25"/>
  <cols>
    <col min="1" max="1" width="3.6640625" style="5" customWidth="1"/>
    <col min="2" max="2" width="39" style="5" customWidth="1"/>
    <col min="3" max="3" width="8.44140625" style="5" bestFit="1" customWidth="1"/>
    <col min="4" max="4" width="4.88671875" style="34" customWidth="1"/>
    <col min="5" max="5" width="11.6640625" style="5" customWidth="1"/>
    <col min="6" max="6" width="11.33203125" style="5" customWidth="1"/>
    <col min="7" max="7" width="10.109375" style="5" customWidth="1"/>
    <col min="8" max="16384" width="9.109375" style="5"/>
  </cols>
  <sheetData>
    <row r="1" spans="1:8" ht="17.399999999999999" x14ac:dyDescent="0.3">
      <c r="A1" s="45" t="s">
        <v>60</v>
      </c>
      <c r="B1" s="45"/>
      <c r="C1" s="45"/>
      <c r="D1" s="45"/>
      <c r="E1" s="45"/>
      <c r="F1" s="45"/>
      <c r="G1" s="45"/>
      <c r="H1" s="45"/>
    </row>
    <row r="2" spans="1:8" ht="17.399999999999999" x14ac:dyDescent="0.3">
      <c r="B2" s="14"/>
    </row>
    <row r="3" spans="1:8" ht="15" customHeight="1" x14ac:dyDescent="0.25">
      <c r="B3" s="22" t="s">
        <v>46</v>
      </c>
      <c r="C3" s="59">
        <v>1200000</v>
      </c>
      <c r="D3" s="59"/>
      <c r="E3" s="21" t="s">
        <v>57</v>
      </c>
    </row>
    <row r="4" spans="1:8" ht="15" customHeight="1" x14ac:dyDescent="0.25">
      <c r="B4" s="20" t="s">
        <v>49</v>
      </c>
      <c r="C4" s="60">
        <v>475000</v>
      </c>
      <c r="D4" s="60"/>
      <c r="E4" s="23">
        <f>C4-F41</f>
        <v>101780</v>
      </c>
    </row>
    <row r="5" spans="1:8" ht="15" customHeight="1" x14ac:dyDescent="0.25">
      <c r="B5" s="20" t="s">
        <v>48</v>
      </c>
      <c r="C5" s="60">
        <v>105000</v>
      </c>
      <c r="D5" s="60"/>
      <c r="E5" s="23">
        <f>C5-F50</f>
        <v>8000</v>
      </c>
    </row>
    <row r="6" spans="1:8" ht="15" customHeight="1" x14ac:dyDescent="0.25">
      <c r="B6" s="20" t="s">
        <v>47</v>
      </c>
      <c r="C6" s="61">
        <v>620000</v>
      </c>
      <c r="D6" s="61"/>
      <c r="E6" s="24">
        <f>C6-F61</f>
        <v>0</v>
      </c>
    </row>
    <row r="7" spans="1:8" ht="15" customHeight="1" x14ac:dyDescent="0.25">
      <c r="B7" s="22"/>
      <c r="C7" s="15"/>
      <c r="D7" s="35"/>
      <c r="E7" s="15">
        <f>SUM(E4:E6)</f>
        <v>109780</v>
      </c>
    </row>
    <row r="8" spans="1:8" ht="17.399999999999999" x14ac:dyDescent="0.3">
      <c r="B8" s="14" t="s">
        <v>37</v>
      </c>
    </row>
    <row r="9" spans="1:8" x14ac:dyDescent="0.25">
      <c r="A9" s="50"/>
      <c r="B9" s="48" t="s">
        <v>26</v>
      </c>
      <c r="C9" s="48" t="s">
        <v>7</v>
      </c>
      <c r="D9" s="57" t="s">
        <v>74</v>
      </c>
      <c r="E9" s="42" t="s">
        <v>27</v>
      </c>
      <c r="F9" s="44" t="s">
        <v>59</v>
      </c>
      <c r="G9" s="56" t="s">
        <v>35</v>
      </c>
    </row>
    <row r="10" spans="1:8" ht="42.75" customHeight="1" x14ac:dyDescent="0.25">
      <c r="A10" s="51"/>
      <c r="B10" s="49"/>
      <c r="C10" s="49"/>
      <c r="D10" s="58"/>
      <c r="E10" s="43"/>
      <c r="F10" s="44"/>
      <c r="G10" s="56"/>
    </row>
    <row r="11" spans="1:8" x14ac:dyDescent="0.25">
      <c r="A11" s="1"/>
      <c r="B11" s="2" t="s">
        <v>0</v>
      </c>
      <c r="C11" s="3">
        <v>15052796</v>
      </c>
      <c r="D11" s="36" t="s">
        <v>75</v>
      </c>
      <c r="E11" s="4">
        <v>30000</v>
      </c>
      <c r="F11" s="30">
        <v>30000</v>
      </c>
      <c r="G11" s="2" t="s">
        <v>51</v>
      </c>
    </row>
    <row r="12" spans="1:8" x14ac:dyDescent="0.25">
      <c r="A12" s="1"/>
      <c r="B12" s="2" t="s">
        <v>34</v>
      </c>
      <c r="C12" s="3">
        <v>15052796</v>
      </c>
      <c r="D12" s="36" t="s">
        <v>75</v>
      </c>
      <c r="E12" s="4">
        <v>2000</v>
      </c>
      <c r="F12" s="30">
        <v>2000</v>
      </c>
      <c r="G12" s="2" t="s">
        <v>52</v>
      </c>
    </row>
    <row r="13" spans="1:8" ht="27.6" x14ac:dyDescent="0.25">
      <c r="A13" s="6"/>
      <c r="B13" s="7" t="s">
        <v>22</v>
      </c>
      <c r="C13" s="3">
        <v>64783715</v>
      </c>
      <c r="D13" s="36" t="s">
        <v>76</v>
      </c>
      <c r="E13" s="4">
        <v>65000</v>
      </c>
      <c r="F13" s="30">
        <v>65000</v>
      </c>
      <c r="G13" s="2" t="s">
        <v>51</v>
      </c>
    </row>
    <row r="14" spans="1:8" x14ac:dyDescent="0.25">
      <c r="A14" s="46"/>
      <c r="B14" s="52" t="s">
        <v>41</v>
      </c>
      <c r="C14" s="54">
        <v>70828245</v>
      </c>
      <c r="D14" s="62" t="s">
        <v>76</v>
      </c>
      <c r="E14" s="4">
        <v>20000</v>
      </c>
      <c r="F14" s="30">
        <v>20000</v>
      </c>
      <c r="G14" s="2" t="s">
        <v>51</v>
      </c>
    </row>
    <row r="15" spans="1:8" x14ac:dyDescent="0.25">
      <c r="A15" s="47"/>
      <c r="B15" s="53"/>
      <c r="C15" s="55"/>
      <c r="D15" s="63"/>
      <c r="E15" s="8">
        <v>17000</v>
      </c>
      <c r="F15" s="30">
        <v>17000</v>
      </c>
      <c r="G15" s="2" t="s">
        <v>51</v>
      </c>
    </row>
    <row r="16" spans="1:8" ht="27.6" x14ac:dyDescent="0.25">
      <c r="A16" s="12"/>
      <c r="B16" s="13" t="s">
        <v>61</v>
      </c>
      <c r="C16" s="33">
        <v>70923558</v>
      </c>
      <c r="D16" s="37" t="s">
        <v>75</v>
      </c>
      <c r="E16" s="8">
        <v>19000</v>
      </c>
      <c r="F16" s="31">
        <v>15000</v>
      </c>
      <c r="G16" s="2" t="s">
        <v>51</v>
      </c>
    </row>
    <row r="17" spans="1:7" x14ac:dyDescent="0.25">
      <c r="A17" s="1"/>
      <c r="B17" s="2" t="s">
        <v>30</v>
      </c>
      <c r="C17" s="3">
        <v>75106051</v>
      </c>
      <c r="D17" s="36" t="s">
        <v>75</v>
      </c>
      <c r="E17" s="4">
        <v>6000</v>
      </c>
      <c r="F17" s="30">
        <v>6000</v>
      </c>
      <c r="G17" s="2" t="s">
        <v>51</v>
      </c>
    </row>
    <row r="18" spans="1:7" x14ac:dyDescent="0.25">
      <c r="A18" s="1"/>
      <c r="B18" s="2" t="s">
        <v>5</v>
      </c>
      <c r="C18" s="3">
        <v>67440142</v>
      </c>
      <c r="D18" s="36" t="s">
        <v>75</v>
      </c>
      <c r="E18" s="4">
        <v>20000</v>
      </c>
      <c r="F18" s="30">
        <v>20000</v>
      </c>
      <c r="G18" s="2" t="s">
        <v>51</v>
      </c>
    </row>
    <row r="19" spans="1:7" ht="27.6" x14ac:dyDescent="0.25">
      <c r="A19" s="9"/>
      <c r="B19" s="10" t="s">
        <v>63</v>
      </c>
      <c r="C19" s="11"/>
      <c r="D19" s="11" t="s">
        <v>76</v>
      </c>
      <c r="E19" s="8"/>
      <c r="F19" s="30">
        <v>45000</v>
      </c>
      <c r="G19" s="2" t="s">
        <v>51</v>
      </c>
    </row>
    <row r="20" spans="1:7" x14ac:dyDescent="0.25">
      <c r="A20" s="1"/>
      <c r="B20" s="2" t="s">
        <v>1</v>
      </c>
      <c r="C20" s="3">
        <v>63113074</v>
      </c>
      <c r="D20" s="36" t="s">
        <v>75</v>
      </c>
      <c r="E20" s="4"/>
      <c r="F20" s="30">
        <v>11000</v>
      </c>
      <c r="G20" s="2" t="s">
        <v>54</v>
      </c>
    </row>
    <row r="21" spans="1:7" x14ac:dyDescent="0.25">
      <c r="A21" s="1"/>
      <c r="B21" s="2" t="s">
        <v>24</v>
      </c>
      <c r="C21" s="3">
        <v>69861927</v>
      </c>
      <c r="D21" s="36" t="s">
        <v>75</v>
      </c>
      <c r="E21" s="4">
        <v>92100</v>
      </c>
      <c r="F21" s="30">
        <v>92100</v>
      </c>
      <c r="G21" s="2" t="s">
        <v>54</v>
      </c>
    </row>
    <row r="22" spans="1:7" x14ac:dyDescent="0.25">
      <c r="A22" s="1"/>
      <c r="B22" s="2" t="s">
        <v>6</v>
      </c>
      <c r="C22" s="3" t="s">
        <v>21</v>
      </c>
      <c r="D22" s="36" t="s">
        <v>75</v>
      </c>
      <c r="E22" s="4">
        <v>2120</v>
      </c>
      <c r="F22" s="30">
        <v>2120</v>
      </c>
      <c r="G22" s="2" t="s">
        <v>54</v>
      </c>
    </row>
    <row r="23" spans="1:7" x14ac:dyDescent="0.25">
      <c r="A23" s="1"/>
      <c r="B23" s="2" t="s">
        <v>2</v>
      </c>
      <c r="C23" s="3">
        <v>70950792</v>
      </c>
      <c r="D23" s="36" t="s">
        <v>75</v>
      </c>
      <c r="E23" s="4">
        <v>5000</v>
      </c>
      <c r="F23" s="30">
        <v>5000</v>
      </c>
      <c r="G23" s="2" t="s">
        <v>54</v>
      </c>
    </row>
    <row r="24" spans="1:7" ht="27.6" x14ac:dyDescent="0.25">
      <c r="A24" s="1"/>
      <c r="B24" s="7" t="s">
        <v>31</v>
      </c>
      <c r="C24" s="3" t="s">
        <v>32</v>
      </c>
      <c r="D24" s="36" t="s">
        <v>75</v>
      </c>
      <c r="E24" s="4">
        <v>20000</v>
      </c>
      <c r="F24" s="30">
        <v>0</v>
      </c>
      <c r="G24" s="2"/>
    </row>
    <row r="25" spans="1:7" x14ac:dyDescent="0.25">
      <c r="A25" s="1"/>
      <c r="B25" s="2" t="s">
        <v>28</v>
      </c>
      <c r="C25" s="3" t="s">
        <v>29</v>
      </c>
      <c r="D25" s="36" t="s">
        <v>75</v>
      </c>
      <c r="E25" s="4">
        <v>10000</v>
      </c>
      <c r="F25" s="30">
        <v>0</v>
      </c>
      <c r="G25" s="2"/>
    </row>
    <row r="26" spans="1:7" x14ac:dyDescent="0.25">
      <c r="A26" s="1"/>
      <c r="B26" s="2" t="s">
        <v>55</v>
      </c>
      <c r="C26" s="3" t="s">
        <v>56</v>
      </c>
      <c r="D26" s="36" t="s">
        <v>75</v>
      </c>
      <c r="E26" s="4"/>
      <c r="F26" s="30">
        <v>0</v>
      </c>
      <c r="G26" s="2"/>
    </row>
    <row r="27" spans="1:7" x14ac:dyDescent="0.25">
      <c r="A27" s="1"/>
      <c r="B27" s="2" t="s">
        <v>23</v>
      </c>
      <c r="C27" s="3">
        <v>61239488</v>
      </c>
      <c r="D27" s="36" t="s">
        <v>75</v>
      </c>
      <c r="E27" s="4"/>
      <c r="F27" s="30">
        <v>1000</v>
      </c>
      <c r="G27" s="2" t="s">
        <v>53</v>
      </c>
    </row>
    <row r="28" spans="1:7" x14ac:dyDescent="0.25">
      <c r="A28" s="1"/>
      <c r="B28" s="2" t="s">
        <v>65</v>
      </c>
      <c r="C28" s="3">
        <v>70868832</v>
      </c>
      <c r="D28" s="36" t="s">
        <v>75</v>
      </c>
      <c r="E28" s="4">
        <v>59500</v>
      </c>
      <c r="F28" s="30">
        <v>2000</v>
      </c>
      <c r="G28" s="2" t="s">
        <v>53</v>
      </c>
    </row>
    <row r="29" spans="1:7" x14ac:dyDescent="0.25">
      <c r="A29" s="1"/>
      <c r="B29" s="2" t="s">
        <v>66</v>
      </c>
      <c r="C29" s="3">
        <v>71176225</v>
      </c>
      <c r="D29" s="36" t="s">
        <v>75</v>
      </c>
      <c r="E29" s="4"/>
      <c r="F29" s="30">
        <v>2000</v>
      </c>
      <c r="G29" s="2" t="s">
        <v>53</v>
      </c>
    </row>
    <row r="30" spans="1:7" s="29" customFormat="1" x14ac:dyDescent="0.25">
      <c r="A30" s="25"/>
      <c r="B30" s="26" t="s">
        <v>67</v>
      </c>
      <c r="C30" s="27">
        <v>75123932</v>
      </c>
      <c r="D30" s="38" t="s">
        <v>75</v>
      </c>
      <c r="E30" s="28"/>
      <c r="F30" s="32">
        <v>2000</v>
      </c>
      <c r="G30" s="26" t="s">
        <v>53</v>
      </c>
    </row>
    <row r="31" spans="1:7" x14ac:dyDescent="0.25">
      <c r="A31" s="1"/>
      <c r="B31" s="2" t="s">
        <v>68</v>
      </c>
      <c r="C31" s="3">
        <v>26678390</v>
      </c>
      <c r="D31" s="36" t="s">
        <v>75</v>
      </c>
      <c r="E31" s="4"/>
      <c r="F31" s="30">
        <v>2000</v>
      </c>
      <c r="G31" s="2" t="s">
        <v>53</v>
      </c>
    </row>
    <row r="32" spans="1:7" x14ac:dyDescent="0.25">
      <c r="A32" s="1"/>
      <c r="B32" s="2" t="s">
        <v>69</v>
      </c>
      <c r="C32" s="3">
        <v>71176217</v>
      </c>
      <c r="D32" s="36" t="s">
        <v>75</v>
      </c>
      <c r="E32" s="4"/>
      <c r="F32" s="30">
        <v>2000</v>
      </c>
      <c r="G32" s="2" t="s">
        <v>53</v>
      </c>
    </row>
    <row r="33" spans="1:7" x14ac:dyDescent="0.25">
      <c r="A33" s="1"/>
      <c r="B33" s="2" t="s">
        <v>70</v>
      </c>
      <c r="C33" s="3" t="s">
        <v>43</v>
      </c>
      <c r="D33" s="36" t="s">
        <v>75</v>
      </c>
      <c r="E33" s="4"/>
      <c r="F33" s="30">
        <v>2000</v>
      </c>
      <c r="G33" s="2" t="s">
        <v>53</v>
      </c>
    </row>
    <row r="34" spans="1:7" x14ac:dyDescent="0.25">
      <c r="A34" s="1"/>
      <c r="B34" s="2" t="s">
        <v>71</v>
      </c>
      <c r="C34" s="3" t="s">
        <v>58</v>
      </c>
      <c r="D34" s="36" t="s">
        <v>75</v>
      </c>
      <c r="E34" s="4"/>
      <c r="F34" s="30">
        <v>2000</v>
      </c>
      <c r="G34" s="2" t="s">
        <v>53</v>
      </c>
    </row>
    <row r="35" spans="1:7" x14ac:dyDescent="0.25">
      <c r="A35" s="1"/>
      <c r="B35" s="2" t="s">
        <v>72</v>
      </c>
      <c r="C35" s="3" t="s">
        <v>44</v>
      </c>
      <c r="D35" s="36" t="s">
        <v>75</v>
      </c>
      <c r="E35" s="4"/>
      <c r="F35" s="30">
        <v>2000</v>
      </c>
      <c r="G35" s="2" t="s">
        <v>53</v>
      </c>
    </row>
    <row r="36" spans="1:7" x14ac:dyDescent="0.25">
      <c r="A36" s="1"/>
      <c r="B36" s="2" t="s">
        <v>73</v>
      </c>
      <c r="C36" s="3" t="s">
        <v>45</v>
      </c>
      <c r="D36" s="36" t="s">
        <v>75</v>
      </c>
      <c r="E36" s="4"/>
      <c r="F36" s="30">
        <v>2000</v>
      </c>
      <c r="G36" s="2" t="s">
        <v>53</v>
      </c>
    </row>
    <row r="37" spans="1:7" x14ac:dyDescent="0.25">
      <c r="A37" s="1"/>
      <c r="B37" s="2" t="s">
        <v>3</v>
      </c>
      <c r="C37" s="3" t="s">
        <v>18</v>
      </c>
      <c r="D37" s="36" t="s">
        <v>75</v>
      </c>
      <c r="E37" s="4"/>
      <c r="F37" s="30">
        <v>10000</v>
      </c>
      <c r="G37" s="2" t="s">
        <v>53</v>
      </c>
    </row>
    <row r="38" spans="1:7" x14ac:dyDescent="0.25">
      <c r="A38" s="1"/>
      <c r="B38" s="2" t="s">
        <v>8</v>
      </c>
      <c r="C38" s="3">
        <v>27520536</v>
      </c>
      <c r="D38" s="36" t="s">
        <v>75</v>
      </c>
      <c r="E38" s="4"/>
      <c r="F38" s="30">
        <v>10000</v>
      </c>
      <c r="G38" s="2" t="s">
        <v>53</v>
      </c>
    </row>
    <row r="39" spans="1:7" x14ac:dyDescent="0.25">
      <c r="A39" s="1"/>
      <c r="B39" s="2" t="s">
        <v>4</v>
      </c>
      <c r="C39" s="3">
        <v>67438393</v>
      </c>
      <c r="D39" s="36" t="s">
        <v>75</v>
      </c>
      <c r="E39" s="4"/>
      <c r="F39" s="30">
        <v>2000</v>
      </c>
      <c r="G39" s="2" t="s">
        <v>53</v>
      </c>
    </row>
    <row r="40" spans="1:7" ht="27.6" x14ac:dyDescent="0.25">
      <c r="A40" s="1"/>
      <c r="B40" s="41" t="s">
        <v>79</v>
      </c>
      <c r="C40" s="3">
        <v>13193848</v>
      </c>
      <c r="D40" s="36" t="s">
        <v>75</v>
      </c>
      <c r="E40" s="4"/>
      <c r="F40" s="30">
        <v>2000</v>
      </c>
      <c r="G40" s="2" t="s">
        <v>53</v>
      </c>
    </row>
    <row r="41" spans="1:7" x14ac:dyDescent="0.25">
      <c r="C41" s="21" t="s">
        <v>50</v>
      </c>
      <c r="D41" s="39"/>
      <c r="F41" s="15">
        <f>SUM(F11:F40)</f>
        <v>373220</v>
      </c>
    </row>
    <row r="42" spans="1:7" ht="15.6" x14ac:dyDescent="0.3">
      <c r="B42" s="18" t="s">
        <v>38</v>
      </c>
    </row>
    <row r="43" spans="1:7" x14ac:dyDescent="0.25">
      <c r="A43" s="1"/>
      <c r="B43" s="2" t="s">
        <v>25</v>
      </c>
      <c r="C43" s="3" t="s">
        <v>20</v>
      </c>
      <c r="D43" s="36" t="s">
        <v>75</v>
      </c>
      <c r="E43" s="4">
        <v>7000</v>
      </c>
      <c r="F43" s="30">
        <v>7000</v>
      </c>
      <c r="G43" s="2" t="s">
        <v>51</v>
      </c>
    </row>
    <row r="44" spans="1:7" x14ac:dyDescent="0.25">
      <c r="A44" s="1"/>
      <c r="B44" s="2" t="s">
        <v>19</v>
      </c>
      <c r="C44" s="3">
        <v>26555247</v>
      </c>
      <c r="D44" s="36" t="s">
        <v>75</v>
      </c>
      <c r="E44" s="4">
        <v>20000</v>
      </c>
      <c r="F44" s="30">
        <v>20000</v>
      </c>
      <c r="G44" s="2" t="s">
        <v>51</v>
      </c>
    </row>
    <row r="45" spans="1:7" x14ac:dyDescent="0.25">
      <c r="A45" s="19"/>
      <c r="B45" s="10" t="s">
        <v>40</v>
      </c>
      <c r="C45" s="3">
        <v>70828245</v>
      </c>
      <c r="D45" s="36" t="s">
        <v>76</v>
      </c>
      <c r="E45" s="8">
        <v>20000</v>
      </c>
      <c r="F45" s="30">
        <v>20000</v>
      </c>
      <c r="G45" s="2" t="s">
        <v>51</v>
      </c>
    </row>
    <row r="46" spans="1:7" ht="27.6" x14ac:dyDescent="0.25">
      <c r="A46" s="12"/>
      <c r="B46" s="13" t="s">
        <v>62</v>
      </c>
      <c r="C46" s="33">
        <v>70923558</v>
      </c>
      <c r="D46" s="37" t="s">
        <v>75</v>
      </c>
      <c r="E46" s="8">
        <v>30000</v>
      </c>
      <c r="F46" s="30">
        <v>20000</v>
      </c>
      <c r="G46" s="2" t="s">
        <v>51</v>
      </c>
    </row>
    <row r="47" spans="1:7" x14ac:dyDescent="0.25">
      <c r="A47" s="1"/>
      <c r="B47" s="2" t="s">
        <v>16</v>
      </c>
      <c r="C47" s="3" t="s">
        <v>17</v>
      </c>
      <c r="D47" s="36" t="s">
        <v>75</v>
      </c>
      <c r="E47" s="8">
        <v>10000</v>
      </c>
      <c r="F47" s="30">
        <v>10000</v>
      </c>
      <c r="G47" s="2" t="s">
        <v>51</v>
      </c>
    </row>
    <row r="48" spans="1:7" x14ac:dyDescent="0.25">
      <c r="A48" s="1"/>
      <c r="B48" s="2" t="s">
        <v>36</v>
      </c>
      <c r="C48" s="3"/>
      <c r="D48" s="36" t="s">
        <v>75</v>
      </c>
      <c r="E48" s="8">
        <v>10000</v>
      </c>
      <c r="F48" s="30">
        <v>10000</v>
      </c>
      <c r="G48" s="2" t="s">
        <v>51</v>
      </c>
    </row>
    <row r="49" spans="1:7" ht="27.6" x14ac:dyDescent="0.25">
      <c r="A49" s="16"/>
      <c r="B49" s="13" t="s">
        <v>64</v>
      </c>
      <c r="C49" s="17"/>
      <c r="D49" s="17" t="s">
        <v>76</v>
      </c>
      <c r="E49" s="8">
        <v>10000</v>
      </c>
      <c r="F49" s="30">
        <v>10000</v>
      </c>
      <c r="G49" s="2" t="s">
        <v>51</v>
      </c>
    </row>
    <row r="50" spans="1:7" x14ac:dyDescent="0.25">
      <c r="C50" s="21" t="s">
        <v>50</v>
      </c>
      <c r="D50" s="39"/>
      <c r="F50" s="15">
        <f>SUM(F43:F49)</f>
        <v>97000</v>
      </c>
    </row>
    <row r="51" spans="1:7" ht="15.6" x14ac:dyDescent="0.3">
      <c r="B51" s="18" t="s">
        <v>39</v>
      </c>
    </row>
    <row r="52" spans="1:7" x14ac:dyDescent="0.25">
      <c r="A52" s="1"/>
      <c r="B52" s="2" t="s">
        <v>15</v>
      </c>
      <c r="C52" s="3">
        <v>64811379</v>
      </c>
      <c r="D52" s="36" t="s">
        <v>76</v>
      </c>
      <c r="E52" s="8">
        <v>70000</v>
      </c>
      <c r="F52" s="30">
        <v>65000</v>
      </c>
      <c r="G52" s="2" t="s">
        <v>51</v>
      </c>
    </row>
    <row r="53" spans="1:7" x14ac:dyDescent="0.25">
      <c r="A53" s="1"/>
      <c r="B53" s="2" t="s">
        <v>14</v>
      </c>
      <c r="C53" s="3">
        <v>26990571</v>
      </c>
      <c r="D53" s="36" t="s">
        <v>75</v>
      </c>
      <c r="E53" s="8">
        <v>25000</v>
      </c>
      <c r="F53" s="30">
        <v>19000</v>
      </c>
      <c r="G53" s="2" t="s">
        <v>51</v>
      </c>
    </row>
    <row r="54" spans="1:7" x14ac:dyDescent="0.25">
      <c r="A54" s="1"/>
      <c r="B54" s="2" t="s">
        <v>13</v>
      </c>
      <c r="C54" s="3">
        <v>26990571</v>
      </c>
      <c r="D54" s="36" t="s">
        <v>75</v>
      </c>
      <c r="E54" s="8">
        <v>30000</v>
      </c>
      <c r="F54" s="30">
        <v>40000</v>
      </c>
      <c r="G54" s="2" t="s">
        <v>51</v>
      </c>
    </row>
    <row r="55" spans="1:7" x14ac:dyDescent="0.25">
      <c r="A55" s="1"/>
      <c r="B55" s="2" t="s">
        <v>10</v>
      </c>
      <c r="C55" s="3">
        <v>26990571</v>
      </c>
      <c r="D55" s="36" t="s">
        <v>76</v>
      </c>
      <c r="E55" s="8">
        <v>500000</v>
      </c>
      <c r="F55" s="30">
        <v>420000</v>
      </c>
      <c r="G55" s="2" t="s">
        <v>51</v>
      </c>
    </row>
    <row r="56" spans="1:7" x14ac:dyDescent="0.25">
      <c r="A56" s="1"/>
      <c r="B56" s="2" t="s">
        <v>11</v>
      </c>
      <c r="C56" s="3">
        <v>26990571</v>
      </c>
      <c r="D56" s="36" t="s">
        <v>75</v>
      </c>
      <c r="E56" s="8">
        <v>16500</v>
      </c>
      <c r="F56" s="30">
        <v>17000</v>
      </c>
      <c r="G56" s="2" t="s">
        <v>51</v>
      </c>
    </row>
    <row r="57" spans="1:7" x14ac:dyDescent="0.25">
      <c r="A57" s="1"/>
      <c r="B57" s="2" t="s">
        <v>12</v>
      </c>
      <c r="C57" s="3">
        <v>26990571</v>
      </c>
      <c r="D57" s="36" t="s">
        <v>75</v>
      </c>
      <c r="E57" s="4">
        <v>5000</v>
      </c>
      <c r="F57" s="30">
        <v>6000</v>
      </c>
      <c r="G57" s="2" t="s">
        <v>51</v>
      </c>
    </row>
    <row r="58" spans="1:7" x14ac:dyDescent="0.25">
      <c r="A58" s="1"/>
      <c r="B58" s="2" t="s">
        <v>9</v>
      </c>
      <c r="C58" s="3">
        <v>15054799</v>
      </c>
      <c r="D58" s="36" t="s">
        <v>75</v>
      </c>
      <c r="E58" s="4">
        <v>40000</v>
      </c>
      <c r="F58" s="30">
        <v>35000</v>
      </c>
      <c r="G58" s="2" t="s">
        <v>51</v>
      </c>
    </row>
    <row r="59" spans="1:7" x14ac:dyDescent="0.25">
      <c r="A59" s="1"/>
      <c r="B59" s="2" t="s">
        <v>42</v>
      </c>
      <c r="C59" s="3">
        <v>28559398</v>
      </c>
      <c r="D59" s="36" t="s">
        <v>75</v>
      </c>
      <c r="E59" s="4">
        <v>10000</v>
      </c>
      <c r="F59" s="30">
        <v>8000</v>
      </c>
      <c r="G59" s="2" t="s">
        <v>51</v>
      </c>
    </row>
    <row r="60" spans="1:7" x14ac:dyDescent="0.25">
      <c r="A60" s="1"/>
      <c r="B60" s="2" t="s">
        <v>33</v>
      </c>
      <c r="C60" s="3"/>
      <c r="D60" s="36" t="s">
        <v>75</v>
      </c>
      <c r="E60" s="4">
        <v>15000</v>
      </c>
      <c r="F60" s="30">
        <v>10000</v>
      </c>
      <c r="G60" s="2" t="s">
        <v>51</v>
      </c>
    </row>
    <row r="61" spans="1:7" x14ac:dyDescent="0.25">
      <c r="C61" s="21" t="s">
        <v>50</v>
      </c>
      <c r="D61" s="39"/>
      <c r="F61" s="15">
        <f>SUM(F52:F60)</f>
        <v>620000</v>
      </c>
    </row>
    <row r="63" spans="1:7" ht="15.6" x14ac:dyDescent="0.3">
      <c r="A63" s="40" t="s">
        <v>78</v>
      </c>
    </row>
    <row r="64" spans="1:7" ht="15.6" x14ac:dyDescent="0.3">
      <c r="A64" s="40" t="s">
        <v>77</v>
      </c>
    </row>
  </sheetData>
  <mergeCells count="16">
    <mergeCell ref="E9:E10"/>
    <mergeCell ref="F9:F10"/>
    <mergeCell ref="A1:H1"/>
    <mergeCell ref="A14:A15"/>
    <mergeCell ref="C9:C10"/>
    <mergeCell ref="B9:B10"/>
    <mergeCell ref="A9:A10"/>
    <mergeCell ref="B14:B15"/>
    <mergeCell ref="C14:C15"/>
    <mergeCell ref="G9:G10"/>
    <mergeCell ref="D9:D10"/>
    <mergeCell ref="C3:D3"/>
    <mergeCell ref="C4:D4"/>
    <mergeCell ref="C5:D5"/>
    <mergeCell ref="C6:D6"/>
    <mergeCell ref="D14:D15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Sedlářová</dc:creator>
  <cp:lastModifiedBy>Jana Kočová</cp:lastModifiedBy>
  <cp:lastPrinted>2019-02-22T08:14:32Z</cp:lastPrinted>
  <dcterms:created xsi:type="dcterms:W3CDTF">2015-04-22T10:37:09Z</dcterms:created>
  <dcterms:modified xsi:type="dcterms:W3CDTF">2019-03-06T15:04:47Z</dcterms:modified>
</cp:coreProperties>
</file>